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TO TRIMESTRE 2021 AUDITORIA\Formatos IFT 2021 - Organismos Operadores de Agua\"/>
    </mc:Choice>
  </mc:AlternateContent>
  <xr:revisionPtr revIDLastSave="0" documentId="13_ncr:1_{6FEB656B-6211-4FF2-9BCF-1E807061D0D8}" xr6:coauthVersionLast="45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C8" i="1" s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<sst xmlns="http://schemas.openxmlformats.org/spreadsheetml/2006/main" count="38" uniqueCount="38">
  <si>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</si>
  <si>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</si>
  <si>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</si>
  <si>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</si>
  <si>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</si>
  <si>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</si>
  <si>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</si>
  <si>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</si>
  <si>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</si>
  <si>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</si>
  <si>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</si>
  <si>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</si>
  <si>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</si>
  <si>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</si>
  <si>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</si>
  <si>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</si>
  <si>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</si>
  <si>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</si>
  <si>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</si>
  <si>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</si>
  <si>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</si>
  <si>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</si>
  <si>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</si>
  <si>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</si>
  <si>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</si>
  <si>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</si>
  <si>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</si>
  <si>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</si>
  <si>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</si>
  <si>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LOPEZ</t>
  </si>
  <si>
    <t>Del 01 ENERO  al 31 DICIEMBRE 2021</t>
  </si>
  <si>
    <t>Bajo Protesta de decir Verdad Declaramos que los Estado Financieros y sus Notas son Razonablemente Correctos y Responsabilidad del Emisor</t>
  </si>
  <si>
    <t xml:space="preserve">              ELABORO </t>
  </si>
  <si>
    <t xml:space="preserve">     REVISO</t>
  </si>
  <si>
    <t>DIRECTORA FINANCIERA</t>
  </si>
  <si>
    <t>DIRECTOR EJECUTIVO</t>
  </si>
  <si>
    <t>ALMA DE JESUS MENDOZA OLIVAS</t>
  </si>
  <si>
    <t>ING. MARIO LOPEZ 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</si>
</sst>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I303"/>
  <sheetViews>
    <sheetView tabSelected="1" workbookViewId="0">
      <selection activeCell="K35" sqref="K3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5" t="s">
        <v>29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30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7177035</v>
      </c>
      <c r="D8" s="7">
        <f>SUM(D10,D19)</f>
        <v>4931542</v>
      </c>
      <c r="E8" s="7">
        <f>SUM(E10,E19)</f>
        <v>4443502</v>
      </c>
      <c r="F8" s="7">
        <f>C8+D8-E8</f>
        <v>7665075</v>
      </c>
      <c r="G8" s="7">
        <f>F8-C8</f>
        <v>488040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1451039</v>
      </c>
      <c r="D10" s="7">
        <f>SUM(D11:D17)</f>
        <v>4552998</v>
      </c>
      <c r="E10" s="7">
        <f>SUM(E11:E17)</f>
        <v>4443502</v>
      </c>
      <c r="F10" s="7">
        <f t="shared" ref="F10:F17" si="0">C10+D10-E10</f>
        <v>1560535</v>
      </c>
      <c r="G10" s="7">
        <f t="shared" ref="G10:G17" si="1">F10-C10</f>
        <v>109496</v>
      </c>
    </row>
    <row r="11" spans="2:7" x14ac:dyDescent="0.2">
      <c r="B11" s="3" t="s">
        <v>6</v>
      </c>
      <c r="C11" s="8">
        <v>636811</v>
      </c>
      <c r="D11" s="8">
        <v>2116432</v>
      </c>
      <c r="E11" s="8">
        <v>2124462</v>
      </c>
      <c r="F11" s="12">
        <f t="shared" si="0"/>
        <v>628781</v>
      </c>
      <c r="G11" s="12">
        <f t="shared" si="1"/>
        <v>-8030</v>
      </c>
    </row>
    <row r="12" spans="2:7" x14ac:dyDescent="0.2">
      <c r="B12" s="3" t="s">
        <v>7</v>
      </c>
      <c r="C12" s="8">
        <v>807599</v>
      </c>
      <c r="D12" s="8">
        <v>2430156</v>
      </c>
      <c r="E12" s="8">
        <v>2318839</v>
      </c>
      <c r="F12" s="12">
        <f t="shared" si="0"/>
        <v>918916</v>
      </c>
      <c r="G12" s="12">
        <f t="shared" si="1"/>
        <v>111317</v>
      </c>
    </row>
    <row r="13" spans="2:7" x14ac:dyDescent="0.2">
      <c r="B13" s="3" t="s">
        <v>8</v>
      </c>
      <c r="C13" s="8">
        <v>6629</v>
      </c>
      <c r="D13" s="8">
        <v>6410</v>
      </c>
      <c r="E13" s="8">
        <v>201</v>
      </c>
      <c r="F13" s="12">
        <f t="shared" si="0"/>
        <v>12838</v>
      </c>
      <c r="G13" s="12">
        <f t="shared" si="1"/>
        <v>6209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9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9" x14ac:dyDescent="0.2">
      <c r="B18" s="2"/>
      <c r="C18" s="9"/>
      <c r="D18" s="9"/>
      <c r="E18" s="9"/>
      <c r="F18" s="9"/>
      <c r="G18" s="9"/>
    </row>
    <row r="19" spans="1:9" x14ac:dyDescent="0.2">
      <c r="B19" s="2" t="s">
        <v>13</v>
      </c>
      <c r="C19" s="7">
        <f>SUM(C20:C28)</f>
        <v>5725996</v>
      </c>
      <c r="D19" s="7">
        <f>SUM(D20:D28)</f>
        <v>378544</v>
      </c>
      <c r="E19" s="7">
        <f>SUM(E20:E28)</f>
        <v>0</v>
      </c>
      <c r="F19" s="7">
        <f t="shared" ref="F19:F28" si="2">C19+D19-E19</f>
        <v>6104540</v>
      </c>
      <c r="G19" s="7">
        <f t="shared" ref="G19:G28" si="3">F19-C19</f>
        <v>378544</v>
      </c>
    </row>
    <row r="20" spans="1:9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9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9" ht="24" x14ac:dyDescent="0.2">
      <c r="A22" s="16" t="s">
        <v>16</v>
      </c>
      <c r="B22" s="3" t="s">
        <v>17</v>
      </c>
      <c r="C22" s="8">
        <v>4970695</v>
      </c>
      <c r="D22" s="8">
        <v>46500</v>
      </c>
      <c r="E22" s="8">
        <v>0</v>
      </c>
      <c r="F22" s="12">
        <f t="shared" si="2"/>
        <v>5017195</v>
      </c>
      <c r="G22" s="12">
        <f t="shared" si="3"/>
        <v>46500</v>
      </c>
    </row>
    <row r="23" spans="1:9" x14ac:dyDescent="0.2">
      <c r="B23" s="3" t="s">
        <v>18</v>
      </c>
      <c r="C23" s="8">
        <v>522682</v>
      </c>
      <c r="D23" s="8">
        <v>319444</v>
      </c>
      <c r="E23" s="8">
        <v>0</v>
      </c>
      <c r="F23" s="12">
        <f t="shared" si="2"/>
        <v>842126</v>
      </c>
      <c r="G23" s="12">
        <f t="shared" si="3"/>
        <v>319444</v>
      </c>
    </row>
    <row r="24" spans="1:9" x14ac:dyDescent="0.2">
      <c r="B24" s="3" t="s">
        <v>19</v>
      </c>
      <c r="C24" s="8">
        <v>14009</v>
      </c>
      <c r="D24" s="8">
        <v>12600</v>
      </c>
      <c r="E24" s="8">
        <v>0</v>
      </c>
      <c r="F24" s="12">
        <f t="shared" si="2"/>
        <v>26609</v>
      </c>
      <c r="G24" s="12">
        <f t="shared" si="3"/>
        <v>12600</v>
      </c>
    </row>
    <row r="25" spans="1:9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9" x14ac:dyDescent="0.2">
      <c r="B26" s="3" t="s">
        <v>21</v>
      </c>
      <c r="C26" s="8">
        <v>218610</v>
      </c>
      <c r="D26" s="8">
        <v>0</v>
      </c>
      <c r="E26" s="8">
        <v>0</v>
      </c>
      <c r="F26" s="12">
        <f t="shared" si="2"/>
        <v>218610</v>
      </c>
      <c r="G26" s="12">
        <f t="shared" si="3"/>
        <v>0</v>
      </c>
    </row>
    <row r="27" spans="1:9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9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9" ht="12.75" thickBot="1" x14ac:dyDescent="0.25">
      <c r="B29" s="4"/>
      <c r="C29" s="10"/>
      <c r="D29" s="10"/>
      <c r="E29" s="10"/>
      <c r="F29" s="10"/>
      <c r="G29" s="10"/>
    </row>
    <row r="30" spans="1:9" x14ac:dyDescent="0.2">
      <c r="B30" s="17"/>
      <c r="C30" s="17"/>
      <c r="D30" s="17"/>
      <c r="E30" s="17"/>
      <c r="F30" s="17"/>
      <c r="G30" s="17"/>
    </row>
    <row r="31" spans="1:9" s="18" customFormat="1" ht="15" x14ac:dyDescent="0.2">
      <c r="B31" s="19"/>
      <c r="C31" s="20"/>
      <c r="D31" s="20"/>
      <c r="E31" s="19"/>
      <c r="F31" s="19"/>
      <c r="G31" s="20"/>
      <c r="H31" s="20"/>
      <c r="I31" s="19"/>
    </row>
    <row r="32" spans="1:9" s="18" customFormat="1" x14ac:dyDescent="0.2">
      <c r="B32" s="21" t="s">
        <v>31</v>
      </c>
    </row>
    <row r="33" spans="2:7" s="18" customFormat="1" x14ac:dyDescent="0.2">
      <c r="B33" s="23" t="s">
        <v>32</v>
      </c>
      <c r="E33" s="23" t="s">
        <v>33</v>
      </c>
      <c r="F33" s="23"/>
      <c r="G33" s="23"/>
    </row>
    <row r="34" spans="2:7" s="18" customFormat="1" x14ac:dyDescent="0.2"/>
    <row r="35" spans="2:7" s="18" customFormat="1" x14ac:dyDescent="0.2"/>
    <row r="36" spans="2:7" s="18" customFormat="1" x14ac:dyDescent="0.2"/>
    <row r="37" spans="2:7" s="18" customFormat="1" x14ac:dyDescent="0.2"/>
    <row r="38" spans="2:7" s="18" customFormat="1" x14ac:dyDescent="0.2"/>
    <row r="39" spans="2:7" s="18" customFormat="1" x14ac:dyDescent="0.2">
      <c r="B39" s="22" t="s">
        <v>34</v>
      </c>
      <c r="E39" s="24" t="s">
        <v>35</v>
      </c>
      <c r="F39" s="24"/>
      <c r="G39" s="24"/>
    </row>
    <row r="40" spans="2:7" s="18" customFormat="1" x14ac:dyDescent="0.2">
      <c r="B40" s="22" t="s">
        <v>36</v>
      </c>
      <c r="E40" s="18" t="s">
        <v>37</v>
      </c>
    </row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2019-12-03T19:14:48Z</dcterms:created>
  <dcterms:modified xsi:type="dcterms:W3CDTF">2022-02-01T20:17:44Z</dcterms:modified>
</cp:coreProperties>
</file>